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onas\Documents\Claude\Projects\Sales\"/>
    </mc:Choice>
  </mc:AlternateContent>
  <xr:revisionPtr revIDLastSave="0" documentId="11_EFD35606EBF60F5C129F6A52D97CD0B56F0FFF98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Pricing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7" i="1" l="1"/>
  <c r="B26" i="1"/>
  <c r="B25" i="1"/>
  <c r="B24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<sst xmlns="http://schemas.openxmlformats.org/spreadsheetml/2006/main" count="79" uniqueCount="72">
  <si>
    <t>3D MODEL PRODUCTION — PRICING OVERVIEW</t>
  </si>
  <si>
    <t>SaaS Pricing · Magic of Three · Offer valid until 21.04.2026</t>
  </si>
  <si>
    <t>Include</t>
  </si>
  <si>
    <t>Internal
Cost / Unit</t>
  </si>
  <si>
    <t>TIER 1
CORE</t>
  </si>
  <si>
    <t>TIER 2
SCALE</t>
  </si>
  <si>
    <t>TIER 3
ENTERPRISE</t>
  </si>
  <si>
    <t>Notes</t>
  </si>
  <si>
    <t xml:space="preserve">  ① PRODUCTION STEPS — 3D MODEL  (toggle Include = TRUE to activate a step)</t>
  </si>
  <si>
    <t xml:space="preserve">   Cost per 3D Model unit — select which steps are part of your pipeline</t>
  </si>
  <si>
    <t xml:space="preserve">   Geometry</t>
  </si>
  <si>
    <t>Base mesh generation — always included</t>
  </si>
  <si>
    <t xml:space="preserve">   Texturing — Default</t>
  </si>
  <si>
    <t>Standard PBR textures (mutually exclusive with HQ)</t>
  </si>
  <si>
    <t xml:space="preserve">   Texturing — High Quality</t>
  </si>
  <si>
    <t>4K HQ textures — replaces Default (not additive)</t>
  </si>
  <si>
    <t xml:space="preserve">   Optimization</t>
  </si>
  <si>
    <t>LOD / poly reduction for real-time use</t>
  </si>
  <si>
    <t xml:space="preserve">   Human Quality Check</t>
  </si>
  <si>
    <t>Manual QA review by 3D artist</t>
  </si>
  <si>
    <t xml:space="preserve">   ► Effective Cost / 3D Model (active steps)</t>
  </si>
  <si>
    <t>Sum of TRUE steps</t>
  </si>
  <si>
    <t>Toggle Include column to TRUE/FALSE</t>
  </si>
  <si>
    <t xml:space="preserve">  ② VOLUME &amp; USAGE  (monthly — billed per model)</t>
  </si>
  <si>
    <t xml:space="preserve">   Included models per month — overage billed at Additional Rate</t>
  </si>
  <si>
    <t xml:space="preserve">   Included 3D Models / Month</t>
  </si>
  <si>
    <t>—</t>
  </si>
  <si>
    <t>Monthly model quota</t>
  </si>
  <si>
    <t xml:space="preserve">   Price per 3D Model</t>
  </si>
  <si>
    <t>Per unit within quota</t>
  </si>
  <si>
    <t xml:space="preserve">   Overage Rate (% of base price)</t>
  </si>
  <si>
    <t>Billed at 120% of tier unit price</t>
  </si>
  <si>
    <t xml:space="preserve">   Additional Model Price (overage)</t>
  </si>
  <si>
    <t>Price × 120% overage rate</t>
  </si>
  <si>
    <t xml:space="preserve">   ► Monthly Base Fee (Quota × Unit Price)</t>
  </si>
  <si>
    <t>Min. Monthly Fee: 1.000 €</t>
  </si>
  <si>
    <t xml:space="preserve">  ③ SETUP &amp; ONBOARDING  (one-time costs at contract start)</t>
  </si>
  <si>
    <t xml:space="preserve">   One-time investment — not recurring</t>
  </si>
  <si>
    <t xml:space="preserve">   Setup &amp; Onboarding</t>
  </si>
  <si>
    <t>Technical integration &amp; account setup</t>
  </si>
  <si>
    <t xml:space="preserve">   Customization / Pipeline Profiles</t>
  </si>
  <si>
    <t>Custom pipeline configuration per profile</t>
  </si>
  <si>
    <t xml:space="preserve">   Training / Fine-Tuning — POC Phase</t>
  </si>
  <si>
    <t>Fixed-fee POC (~6 weeks) · proves fit before full contract</t>
  </si>
  <si>
    <t xml:space="preserve">   Training / Fine-Tuning — Yearly Contract</t>
  </si>
  <si>
    <t>Annual Fine-Tuning · follows POC sign-off</t>
  </si>
  <si>
    <t xml:space="preserve">  ④ SERVICE LEVEL  </t>
  </si>
  <si>
    <t xml:space="preserve">   Support Channel</t>
  </si>
  <si>
    <t>Email + Call</t>
  </si>
  <si>
    <t>Dedicated CSM</t>
  </si>
  <si>
    <t>CSM = Customer Success Manager</t>
  </si>
  <si>
    <t xml:space="preserve">   Professional Service Days / Year</t>
  </si>
  <si>
    <t>Included on-site/remote days</t>
  </si>
  <si>
    <t xml:space="preserve">   Additional Prof. Service (per hour)</t>
  </si>
  <si>
    <t>Billed on T&amp;M beyond included days</t>
  </si>
  <si>
    <t xml:space="preserve">   Annual Contract Discount</t>
  </si>
  <si>
    <t>Applied to annual prepay</t>
  </si>
  <si>
    <t xml:space="preserve">   Quick-Decision Discount (valid until 21.04.2026)</t>
  </si>
  <si>
    <t>Stackable with annual discount for early sign</t>
  </si>
  <si>
    <t xml:space="preserve">   Minimum Monthly Fee</t>
  </si>
  <si>
    <t>Floor regardless of volume</t>
  </si>
  <si>
    <t xml:space="preserve">  ⑤ PRICING SUMMARY — YEAR 1  (Annual Contract, incl. discounts)</t>
  </si>
  <si>
    <t xml:space="preserve">   Monthly Volume Fee (base)</t>
  </si>
  <si>
    <t xml:space="preserve">   × 12 Months</t>
  </si>
  <si>
    <t xml:space="preserve">   Setup &amp; Onboarding (one-time)</t>
  </si>
  <si>
    <t xml:space="preserve">   Fine-Tuning POC (optional)</t>
  </si>
  <si>
    <t xml:space="preserve">   TOTAL Year 1 (list price)</t>
  </si>
  <si>
    <t xml:space="preserve">   Quick-Decision Discount</t>
  </si>
  <si>
    <t xml:space="preserve">   Savings (combined discount)</t>
  </si>
  <si>
    <t xml:space="preserve">   TOTAL YEAR 1 after Discount (Annual Contract)</t>
  </si>
  <si>
    <t xml:space="preserve">  ⚠  Offer valid until 21.04.2026  ·  Quick-Decision Discount expires on this date</t>
  </si>
  <si>
    <t xml:space="preserve">  All prices in EUR · Prices are net (excl. VAT) · Annual contract = 12-month prepay · Monthly billing available (+5%) · Blue cells = editable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</si>
</sst>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&quot; €&quot;"/>
    <numFmt numFmtId="166" formatCode="0.0%"/>
  </numFmts>
  <fonts count="17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0"/>
      <color rgb="FFAABCD8"/>
      <name val="Arial"/>
      <charset val="1"/>
    </font>
    <font>
      <b/>
      <sz val="10"/>
      <color rgb="FFFFFFFF"/>
      <name val="Arial"/>
      <charset val="1"/>
    </font>
    <font>
      <i/>
      <sz val="8"/>
      <color rgb="FF555577"/>
      <name val="Arial"/>
      <charset val="1"/>
    </font>
    <font>
      <sz val="9"/>
      <color rgb="FF333333"/>
      <name val="Arial"/>
      <charset val="1"/>
    </font>
    <font>
      <b/>
      <sz val="9"/>
      <color rgb="FF375623"/>
      <name val="Arial"/>
      <charset val="1"/>
    </font>
    <font>
      <sz val="9"/>
      <color rgb="FF0000FF"/>
      <name val="Arial"/>
      <charset val="1"/>
    </font>
    <font>
      <sz val="9"/>
      <color rgb="FF000000"/>
      <name val="Arial"/>
      <charset val="1"/>
    </font>
    <font>
      <i/>
      <sz val="8"/>
      <color rgb="FF888888"/>
      <name val="Arial"/>
      <charset val="1"/>
    </font>
    <font>
      <b/>
      <sz val="9"/>
      <color rgb="FFC55A11"/>
      <name val="Arial"/>
      <charset val="1"/>
    </font>
    <font>
      <b/>
      <sz val="9"/>
      <color rgb="FF000000"/>
      <name val="Arial"/>
      <charset val="1"/>
    </font>
    <font>
      <b/>
      <sz val="8"/>
      <color rgb="FF1F4E79"/>
      <name val="Arial"/>
      <charset val="1"/>
    </font>
    <font>
      <b/>
      <sz val="9"/>
      <color rgb="FF555555"/>
      <name val="Arial"/>
      <charset val="1"/>
    </font>
    <font>
      <b/>
      <sz val="9"/>
      <color rgb="FF333333"/>
      <name val="Arial"/>
      <charset val="1"/>
    </font>
    <font>
      <b/>
      <sz val="11"/>
      <color rgb="FFFFFFFF"/>
      <name val="Arial"/>
      <charset val="1"/>
    </font>
    <font>
      <i/>
      <sz val="8"/>
      <color rgb="FF555555"/>
      <name val="Arial"/>
      <charset val="1"/>
    </font>
  </fonts>
  <fills count="15">
    <fill>
      <patternFill patternType="none"/>
    </fill>
    <fill>
      <patternFill patternType="gray125"/>
    </fill>
    <fill>
      <patternFill patternType="solid">
        <fgColor rgb="FF1A3A6B"/>
        <bgColor rgb="FF1F4E79"/>
      </patternFill>
    </fill>
    <fill>
      <patternFill patternType="solid">
        <fgColor rgb="FF4472C4"/>
        <bgColor rgb="FF2E74B5"/>
      </patternFill>
    </fill>
    <fill>
      <patternFill patternType="solid">
        <fgColor rgb="FF2E74B5"/>
        <bgColor rgb="FF4472C4"/>
      </patternFill>
    </fill>
    <fill>
      <patternFill patternType="solid">
        <fgColor rgb="FF1F4E79"/>
        <bgColor rgb="FF2D5496"/>
      </patternFill>
    </fill>
    <fill>
      <patternFill patternType="solid">
        <fgColor rgb="FF2D5496"/>
        <bgColor rgb="FF1F4E79"/>
      </patternFill>
    </fill>
    <fill>
      <patternFill patternType="solid">
        <fgColor rgb="FFD6E4F7"/>
        <bgColor rgb="FFE8EFF9"/>
      </patternFill>
    </fill>
    <fill>
      <patternFill patternType="solid">
        <fgColor rgb="FFF7F9FC"/>
        <bgColor rgb="FFFFFFFF"/>
      </patternFill>
    </fill>
    <fill>
      <patternFill patternType="solid">
        <fgColor rgb="FFE8EFF9"/>
        <bgColor rgb="FFEEF2F8"/>
      </patternFill>
    </fill>
    <fill>
      <patternFill patternType="solid">
        <fgColor rgb="FFC5D5F0"/>
        <bgColor rgb="FFCCCCCC"/>
      </patternFill>
    </fill>
    <fill>
      <patternFill patternType="solid">
        <fgColor rgb="FF9BB5E0"/>
        <bgColor rgb="FFAABCD8"/>
      </patternFill>
    </fill>
    <fill>
      <patternFill patternType="solid">
        <fgColor rgb="FFEEF2F8"/>
        <bgColor rgb="FFE8EFF9"/>
      </patternFill>
    </fill>
    <fill>
      <patternFill patternType="solid">
        <fgColor rgb="FFFFFFFF"/>
        <bgColor rgb="FFF7F9FC"/>
      </patternFill>
    </fill>
    <fill>
      <patternFill patternType="solid">
        <fgColor rgb="FFC55A11"/>
        <bgColor rgb="FF9933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rgb="FF2D5496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6" fillId="12" borderId="0" xfId="0" applyFont="1" applyFill="1" applyAlignment="1">
      <alignment horizontal="left" vertical="center" wrapText="1"/>
    </xf>
    <xf numFmtId="0" fontId="3" fillId="14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right" vertical="center"/>
    </xf>
    <xf numFmtId="164" fontId="8" fillId="9" borderId="1" xfId="0" applyNumberFormat="1" applyFont="1" applyFill="1" applyBorder="1" applyAlignment="1">
      <alignment horizontal="right" vertical="center"/>
    </xf>
    <xf numFmtId="164" fontId="8" fillId="10" borderId="1" xfId="0" applyNumberFormat="1" applyFont="1" applyFill="1" applyBorder="1" applyAlignment="1">
      <alignment horizontal="right" vertical="center"/>
    </xf>
    <xf numFmtId="164" fontId="8" fillId="11" borderId="1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/>
    </xf>
    <xf numFmtId="164" fontId="7" fillId="12" borderId="1" xfId="0" applyNumberFormat="1" applyFont="1" applyFill="1" applyBorder="1" applyAlignment="1">
      <alignment horizontal="right" vertical="center"/>
    </xf>
    <xf numFmtId="0" fontId="9" fillId="12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13" borderId="0" xfId="0" applyFill="1"/>
    <xf numFmtId="0" fontId="13" fillId="8" borderId="1" xfId="0" applyFont="1" applyFill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right" vertical="center"/>
    </xf>
    <xf numFmtId="3" fontId="8" fillId="9" borderId="1" xfId="0" applyNumberFormat="1" applyFont="1" applyFill="1" applyBorder="1" applyAlignment="1">
      <alignment horizontal="right" vertical="center"/>
    </xf>
    <xf numFmtId="3" fontId="8" fillId="10" borderId="1" xfId="0" applyNumberFormat="1" applyFont="1" applyFill="1" applyBorder="1" applyAlignment="1">
      <alignment horizontal="right" vertical="center"/>
    </xf>
    <xf numFmtId="3" fontId="8" fillId="11" borderId="1" xfId="0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center" vertical="center" wrapText="1"/>
    </xf>
    <xf numFmtId="9" fontId="7" fillId="8" borderId="1" xfId="0" applyNumberFormat="1" applyFont="1" applyFill="1" applyBorder="1" applyAlignment="1">
      <alignment horizontal="right" vertical="center"/>
    </xf>
    <xf numFmtId="9" fontId="8" fillId="9" borderId="1" xfId="0" applyNumberFormat="1" applyFont="1" applyFill="1" applyBorder="1" applyAlignment="1">
      <alignment horizontal="right" vertical="center"/>
    </xf>
    <xf numFmtId="9" fontId="8" fillId="10" borderId="1" xfId="0" applyNumberFormat="1" applyFont="1" applyFill="1" applyBorder="1" applyAlignment="1">
      <alignment horizontal="right" vertical="center"/>
    </xf>
    <xf numFmtId="9" fontId="8" fillId="11" borderId="1" xfId="0" applyNumberFormat="1" applyFont="1" applyFill="1" applyBorder="1" applyAlignment="1">
      <alignment horizontal="right" vertical="center"/>
    </xf>
    <xf numFmtId="0" fontId="14" fillId="12" borderId="1" xfId="0" applyFont="1" applyFill="1" applyBorder="1" applyAlignment="1">
      <alignment horizontal="left" vertical="center" wrapText="1"/>
    </xf>
    <xf numFmtId="164" fontId="11" fillId="9" borderId="1" xfId="0" applyNumberFormat="1" applyFont="1" applyFill="1" applyBorder="1" applyAlignment="1">
      <alignment horizontal="right" vertical="center"/>
    </xf>
    <xf numFmtId="164" fontId="11" fillId="10" borderId="1" xfId="0" applyNumberFormat="1" applyFont="1" applyFill="1" applyBorder="1" applyAlignment="1">
      <alignment horizontal="right" vertical="center"/>
    </xf>
    <xf numFmtId="164" fontId="11" fillId="11" borderId="1" xfId="0" applyNumberFormat="1" applyFont="1" applyFill="1" applyBorder="1" applyAlignment="1">
      <alignment horizontal="right" vertical="center"/>
    </xf>
    <xf numFmtId="165" fontId="3" fillId="9" borderId="1" xfId="0" applyNumberFormat="1" applyFont="1" applyFill="1" applyBorder="1" applyAlignment="1">
      <alignment horizontal="right" vertical="center"/>
    </xf>
    <xf numFmtId="165" fontId="3" fillId="10" borderId="1" xfId="0" applyNumberFormat="1" applyFont="1" applyFill="1" applyBorder="1" applyAlignment="1">
      <alignment horizontal="right" vertical="center"/>
    </xf>
    <xf numFmtId="165" fontId="3" fillId="11" borderId="1" xfId="0" applyNumberFormat="1" applyFont="1" applyFill="1" applyBorder="1" applyAlignment="1">
      <alignment horizontal="right" vertical="center"/>
    </xf>
    <xf numFmtId="165" fontId="7" fillId="8" borderId="1" xfId="0" applyNumberFormat="1" applyFont="1" applyFill="1" applyBorder="1" applyAlignment="1">
      <alignment horizontal="right" vertical="center"/>
    </xf>
    <xf numFmtId="165" fontId="8" fillId="9" borderId="1" xfId="0" applyNumberFormat="1" applyFont="1" applyFill="1" applyBorder="1" applyAlignment="1">
      <alignment horizontal="right" vertical="center"/>
    </xf>
    <xf numFmtId="165" fontId="8" fillId="10" borderId="1" xfId="0" applyNumberFormat="1" applyFont="1" applyFill="1" applyBorder="1" applyAlignment="1">
      <alignment horizontal="right" vertical="center"/>
    </xf>
    <xf numFmtId="165" fontId="8" fillId="11" borderId="1" xfId="0" applyNumberFormat="1" applyFont="1" applyFill="1" applyBorder="1" applyAlignment="1">
      <alignment horizontal="right" vertical="center"/>
    </xf>
    <xf numFmtId="165" fontId="7" fillId="12" borderId="1" xfId="0" applyNumberFormat="1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left" vertical="center" wrapText="1"/>
    </xf>
    <xf numFmtId="0" fontId="0" fillId="8" borderId="1" xfId="0" applyFill="1" applyBorder="1"/>
    <xf numFmtId="0" fontId="8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1" fontId="8" fillId="9" borderId="1" xfId="0" applyNumberFormat="1" applyFont="1" applyFill="1" applyBorder="1" applyAlignment="1">
      <alignment horizontal="center" vertical="center" wrapText="1"/>
    </xf>
    <xf numFmtId="1" fontId="8" fillId="10" borderId="1" xfId="0" applyNumberFormat="1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65" fontId="8" fillId="9" borderId="1" xfId="0" applyNumberFormat="1" applyFont="1" applyFill="1" applyBorder="1" applyAlignment="1">
      <alignment horizontal="center" vertical="center" wrapText="1"/>
    </xf>
    <xf numFmtId="165" fontId="8" fillId="10" borderId="1" xfId="0" applyNumberFormat="1" applyFont="1" applyFill="1" applyBorder="1" applyAlignment="1">
      <alignment horizontal="center" vertical="center" wrapText="1"/>
    </xf>
    <xf numFmtId="165" fontId="8" fillId="11" borderId="1" xfId="0" applyNumberFormat="1" applyFont="1" applyFill="1" applyBorder="1" applyAlignment="1">
      <alignment horizontal="center" vertical="center" wrapText="1"/>
    </xf>
    <xf numFmtId="166" fontId="8" fillId="9" borderId="1" xfId="0" applyNumberFormat="1" applyFont="1" applyFill="1" applyBorder="1" applyAlignment="1">
      <alignment horizontal="center" vertical="center" wrapText="1"/>
    </xf>
    <xf numFmtId="166" fontId="8" fillId="10" borderId="1" xfId="0" applyNumberFormat="1" applyFont="1" applyFill="1" applyBorder="1" applyAlignment="1">
      <alignment horizontal="center" vertical="center" wrapText="1"/>
    </xf>
    <xf numFmtId="166" fontId="8" fillId="11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left" vertical="center" wrapText="1"/>
    </xf>
    <xf numFmtId="165" fontId="11" fillId="9" borderId="1" xfId="0" applyNumberFormat="1" applyFont="1" applyFill="1" applyBorder="1" applyAlignment="1">
      <alignment horizontal="right" vertical="center"/>
    </xf>
    <xf numFmtId="165" fontId="11" fillId="10" borderId="1" xfId="0" applyNumberFormat="1" applyFont="1" applyFill="1" applyBorder="1" applyAlignment="1">
      <alignment horizontal="right" vertical="center"/>
    </xf>
    <xf numFmtId="165" fontId="11" fillId="11" borderId="1" xfId="0" applyNumberFormat="1" applyFont="1" applyFill="1" applyBorder="1" applyAlignment="1">
      <alignment horizontal="right" vertical="center"/>
    </xf>
    <xf numFmtId="0" fontId="8" fillId="12" borderId="1" xfId="0" applyFont="1" applyFill="1" applyBorder="1" applyAlignment="1">
      <alignment horizontal="left" vertical="center" wrapText="1"/>
    </xf>
    <xf numFmtId="166" fontId="8" fillId="9" borderId="1" xfId="0" applyNumberFormat="1" applyFont="1" applyFill="1" applyBorder="1" applyAlignment="1">
      <alignment horizontal="right" vertical="center"/>
    </xf>
    <xf numFmtId="166" fontId="8" fillId="10" borderId="1" xfId="0" applyNumberFormat="1" applyFont="1" applyFill="1" applyBorder="1" applyAlignment="1">
      <alignment horizontal="right" vertical="center"/>
    </xf>
    <xf numFmtId="166" fontId="8" fillId="11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165" fontId="15" fillId="3" borderId="1" xfId="0" applyNumberFormat="1" applyFont="1" applyFill="1" applyBorder="1" applyAlignment="1">
      <alignment horizontal="right" vertical="center"/>
    </xf>
    <xf numFmtId="165" fontId="15" fillId="4" borderId="1" xfId="0" applyNumberFormat="1" applyFont="1" applyFill="1" applyBorder="1" applyAlignment="1">
      <alignment horizontal="right" vertical="center"/>
    </xf>
    <xf numFmtId="165" fontId="15" fillId="5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4E79"/>
      <rgbColor rgb="FFCCCCCC"/>
      <rgbColor rgb="FF888888"/>
      <rgbColor rgb="FF9BB5E0"/>
      <rgbColor rgb="FF555555"/>
      <rgbColor rgb="FFF7F9FC"/>
      <rgbColor rgb="FFE8EFF9"/>
      <rgbColor rgb="FF660066"/>
      <rgbColor rgb="FFFF8080"/>
      <rgbColor rgb="FF2E74B5"/>
      <rgbColor rgb="FFC5D5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8"/>
      <rgbColor rgb="FFD6E4F7"/>
      <rgbColor rgb="FFFFFF99"/>
      <rgbColor rgb="FFAABCD8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C55A11"/>
      <rgbColor rgb="FF555577"/>
      <rgbColor rgb="FF969696"/>
      <rgbColor rgb="FF1A3A6B"/>
      <rgbColor rgb="FF339966"/>
      <rgbColor rgb="FF003300"/>
      <rgbColor rgb="FF375623"/>
      <rgbColor rgb="FF993300"/>
      <rgbColor rgb="FF993366"/>
      <rgbColor rgb="FF2D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3A6B"/>
  </sheetPr>
  <dimension ref="A1:G49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9" sqref="C9"/>
    </sheetView>
  </sheetViews>
  <sheetFormatPr baseColWidth="10" defaultColWidth="8.7109375" defaultRowHeight="15" x14ac:dyDescent="0.25"/>
  <cols>
    <col min="1" max="1" width="30" customWidth="1"/>
    <col min="2" max="2" width="9" customWidth="1"/>
    <col min="3" max="3" width="13" customWidth="1"/>
    <col min="4" max="6" width="16" customWidth="1"/>
    <col min="7" max="7" width="28" customWidth="1"/>
  </cols>
  <sheetData>
    <row r="1" spans="1:7" ht="36" customHeight="1" x14ac:dyDescent="0.25">
      <c r="A1" s="6" t="s">
        <v>0</v>
      </c>
      <c r="B1" s="6"/>
      <c r="C1" s="6"/>
      <c r="D1" s="6"/>
      <c r="E1" s="6"/>
      <c r="F1" s="6"/>
      <c r="G1" s="6"/>
    </row>
    <row r="2" spans="1:7" ht="18" customHeight="1" x14ac:dyDescent="0.25">
      <c r="A2" s="5" t="s">
        <v>1</v>
      </c>
      <c r="B2" s="5"/>
      <c r="C2" s="5"/>
      <c r="D2" s="5"/>
      <c r="E2" s="5"/>
      <c r="F2" s="5"/>
      <c r="G2" s="5"/>
    </row>
    <row r="3" spans="1:7" ht="6" customHeight="1" x14ac:dyDescent="0.25"/>
    <row r="4" spans="1:7" ht="36" customHeight="1" x14ac:dyDescent="0.25">
      <c r="A4" s="7"/>
      <c r="B4" s="7" t="s">
        <v>2</v>
      </c>
      <c r="C4" s="7" t="s">
        <v>3</v>
      </c>
      <c r="D4" s="8" t="s">
        <v>4</v>
      </c>
      <c r="E4" s="9" t="s">
        <v>5</v>
      </c>
      <c r="F4" s="10" t="s">
        <v>6</v>
      </c>
      <c r="G4" s="7" t="s">
        <v>7</v>
      </c>
    </row>
    <row r="5" spans="1:7" ht="21.75" customHeight="1" x14ac:dyDescent="0.25">
      <c r="A5" s="4" t="s">
        <v>8</v>
      </c>
      <c r="B5" s="4"/>
      <c r="C5" s="4"/>
      <c r="D5" s="4"/>
      <c r="E5" s="4"/>
      <c r="F5" s="4"/>
      <c r="G5" s="4"/>
    </row>
    <row r="6" spans="1:7" ht="15.75" customHeight="1" x14ac:dyDescent="0.25">
      <c r="A6" s="3" t="s">
        <v>9</v>
      </c>
      <c r="B6" s="3"/>
      <c r="C6" s="3"/>
      <c r="D6" s="3"/>
      <c r="E6" s="3"/>
      <c r="F6" s="3"/>
      <c r="G6" s="3"/>
    </row>
    <row r="7" spans="1:7" ht="18" customHeight="1" x14ac:dyDescent="0.25">
      <c r="A7" s="11" t="s">
        <v>10</v>
      </c>
      <c r="B7" s="12" t="b">
        <f>TRUE()</f>
        <v>1</v>
      </c>
      <c r="C7" s="13">
        <v>1</v>
      </c>
      <c r="D7" s="14">
        <v>0.9</v>
      </c>
      <c r="E7" s="15">
        <v>0.8</v>
      </c>
      <c r="F7" s="16">
        <v>0.72</v>
      </c>
      <c r="G7" s="17" t="s">
        <v>11</v>
      </c>
    </row>
    <row r="8" spans="1:7" ht="18" customHeight="1" x14ac:dyDescent="0.25">
      <c r="A8" s="18" t="s">
        <v>12</v>
      </c>
      <c r="B8" s="19" t="b">
        <f>TRUE()</f>
        <v>1</v>
      </c>
      <c r="C8" s="20">
        <v>1</v>
      </c>
      <c r="D8" s="14">
        <v>0.9</v>
      </c>
      <c r="E8" s="15">
        <v>0.8</v>
      </c>
      <c r="F8" s="16">
        <v>0.72</v>
      </c>
      <c r="G8" s="21" t="s">
        <v>13</v>
      </c>
    </row>
    <row r="9" spans="1:7" ht="18" customHeight="1" x14ac:dyDescent="0.25">
      <c r="A9" s="11" t="s">
        <v>14</v>
      </c>
      <c r="B9" s="22" t="b">
        <f>FALSE()</f>
        <v>0</v>
      </c>
      <c r="C9" s="13">
        <v>2</v>
      </c>
      <c r="D9" s="14">
        <v>1.8</v>
      </c>
      <c r="E9" s="15">
        <v>1.6</v>
      </c>
      <c r="F9" s="16">
        <v>1.44</v>
      </c>
      <c r="G9" s="17" t="s">
        <v>15</v>
      </c>
    </row>
    <row r="10" spans="1:7" ht="18" customHeight="1" x14ac:dyDescent="0.25">
      <c r="A10" s="18" t="s">
        <v>16</v>
      </c>
      <c r="B10" s="23" t="b">
        <f>FALSE()</f>
        <v>0</v>
      </c>
      <c r="C10" s="20">
        <v>1</v>
      </c>
      <c r="D10" s="14">
        <v>0.9</v>
      </c>
      <c r="E10" s="15">
        <v>0.8</v>
      </c>
      <c r="F10" s="16">
        <v>0.72</v>
      </c>
      <c r="G10" s="21" t="s">
        <v>17</v>
      </c>
    </row>
    <row r="11" spans="1:7" ht="18" customHeight="1" x14ac:dyDescent="0.25">
      <c r="A11" s="11" t="s">
        <v>18</v>
      </c>
      <c r="B11" s="22" t="b">
        <f>FALSE()</f>
        <v>0</v>
      </c>
      <c r="C11" s="13">
        <v>5</v>
      </c>
      <c r="D11" s="14">
        <v>4.5</v>
      </c>
      <c r="E11" s="15">
        <v>4</v>
      </c>
      <c r="F11" s="16">
        <v>3.6</v>
      </c>
      <c r="G11" s="17" t="s">
        <v>19</v>
      </c>
    </row>
    <row r="12" spans="1:7" ht="18" customHeight="1" x14ac:dyDescent="0.25">
      <c r="A12" s="24" t="s">
        <v>20</v>
      </c>
      <c r="B12" s="25"/>
      <c r="C12" s="25"/>
      <c r="D12" s="26" t="s">
        <v>21</v>
      </c>
      <c r="E12" s="27" t="s">
        <v>21</v>
      </c>
      <c r="F12" s="28" t="s">
        <v>21</v>
      </c>
      <c r="G12" s="29" t="s">
        <v>22</v>
      </c>
    </row>
    <row r="13" spans="1:7" ht="6" customHeight="1" x14ac:dyDescent="0.25">
      <c r="A13" s="30"/>
      <c r="B13" s="30"/>
      <c r="C13" s="30"/>
      <c r="D13" s="30"/>
      <c r="E13" s="30"/>
      <c r="F13" s="30"/>
      <c r="G13" s="30"/>
    </row>
    <row r="14" spans="1:7" ht="21.75" customHeight="1" x14ac:dyDescent="0.25">
      <c r="A14" s="4" t="s">
        <v>23</v>
      </c>
      <c r="B14" s="4"/>
      <c r="C14" s="4"/>
      <c r="D14" s="4"/>
      <c r="E14" s="4"/>
      <c r="F14" s="4"/>
      <c r="G14" s="4"/>
    </row>
    <row r="15" spans="1:7" ht="15.75" customHeight="1" x14ac:dyDescent="0.25">
      <c r="A15" s="3" t="s">
        <v>24</v>
      </c>
      <c r="B15" s="3"/>
      <c r="C15" s="3"/>
      <c r="D15" s="3"/>
      <c r="E15" s="3"/>
      <c r="F15" s="3"/>
      <c r="G15" s="3"/>
    </row>
    <row r="16" spans="1:7" ht="18" customHeight="1" x14ac:dyDescent="0.25">
      <c r="A16" s="11" t="s">
        <v>25</v>
      </c>
      <c r="B16" s="31" t="s">
        <v>26</v>
      </c>
      <c r="C16" s="32"/>
      <c r="D16" s="33">
        <v>200</v>
      </c>
      <c r="E16" s="34">
        <v>500</v>
      </c>
      <c r="F16" s="35">
        <v>1000</v>
      </c>
      <c r="G16" s="17" t="s">
        <v>27</v>
      </c>
    </row>
    <row r="17" spans="1:7" ht="18" customHeight="1" x14ac:dyDescent="0.25">
      <c r="A17" s="18" t="s">
        <v>28</v>
      </c>
      <c r="B17" s="36" t="s">
        <v>26</v>
      </c>
      <c r="C17" s="20"/>
      <c r="D17" s="14">
        <v>10</v>
      </c>
      <c r="E17" s="15">
        <v>9</v>
      </c>
      <c r="F17" s="16">
        <v>8</v>
      </c>
      <c r="G17" s="21" t="s">
        <v>29</v>
      </c>
    </row>
    <row r="18" spans="1:7" ht="18" customHeight="1" x14ac:dyDescent="0.25">
      <c r="A18" s="11" t="s">
        <v>30</v>
      </c>
      <c r="B18" s="31" t="s">
        <v>26</v>
      </c>
      <c r="C18" s="37"/>
      <c r="D18" s="38">
        <v>1.2</v>
      </c>
      <c r="E18" s="39">
        <v>1.2</v>
      </c>
      <c r="F18" s="40">
        <v>1.2</v>
      </c>
      <c r="G18" s="17" t="s">
        <v>31</v>
      </c>
    </row>
    <row r="19" spans="1:7" ht="18" customHeight="1" x14ac:dyDescent="0.25">
      <c r="A19" s="41" t="s">
        <v>32</v>
      </c>
      <c r="B19" s="36" t="s">
        <v>26</v>
      </c>
      <c r="C19" s="20"/>
      <c r="D19" s="42">
        <v>12</v>
      </c>
      <c r="E19" s="43">
        <v>10.8</v>
      </c>
      <c r="F19" s="44">
        <v>9.6</v>
      </c>
      <c r="G19" s="21" t="s">
        <v>33</v>
      </c>
    </row>
    <row r="20" spans="1:7" ht="18" customHeight="1" x14ac:dyDescent="0.25">
      <c r="A20" s="24" t="s">
        <v>34</v>
      </c>
      <c r="B20" s="25"/>
      <c r="C20" s="25"/>
      <c r="D20" s="45">
        <v>2000</v>
      </c>
      <c r="E20" s="46">
        <v>4500</v>
      </c>
      <c r="F20" s="47">
        <v>8000</v>
      </c>
      <c r="G20" s="29" t="s">
        <v>35</v>
      </c>
    </row>
    <row r="21" spans="1:7" ht="6" customHeight="1" x14ac:dyDescent="0.25">
      <c r="A21" s="30"/>
      <c r="B21" s="30"/>
      <c r="C21" s="30"/>
      <c r="D21" s="30"/>
      <c r="E21" s="30"/>
      <c r="F21" s="30"/>
      <c r="G21" s="30"/>
    </row>
    <row r="22" spans="1:7" ht="21.75" customHeight="1" x14ac:dyDescent="0.25">
      <c r="A22" s="4" t="s">
        <v>36</v>
      </c>
      <c r="B22" s="4"/>
      <c r="C22" s="4"/>
      <c r="D22" s="4"/>
      <c r="E22" s="4"/>
      <c r="F22" s="4"/>
      <c r="G22" s="4"/>
    </row>
    <row r="23" spans="1:7" ht="15.75" customHeight="1" x14ac:dyDescent="0.25">
      <c r="A23" s="3" t="s">
        <v>37</v>
      </c>
      <c r="B23" s="3"/>
      <c r="C23" s="3"/>
      <c r="D23" s="3"/>
      <c r="E23" s="3"/>
      <c r="F23" s="3"/>
      <c r="G23" s="3"/>
    </row>
    <row r="24" spans="1:7" ht="18" customHeight="1" x14ac:dyDescent="0.25">
      <c r="A24" s="11" t="s">
        <v>38</v>
      </c>
      <c r="B24" s="12" t="b">
        <f>TRUE()</f>
        <v>1</v>
      </c>
      <c r="C24" s="48">
        <v>2500</v>
      </c>
      <c r="D24" s="49">
        <v>2500</v>
      </c>
      <c r="E24" s="50">
        <v>2500</v>
      </c>
      <c r="F24" s="51">
        <v>2500</v>
      </c>
      <c r="G24" s="17" t="s">
        <v>39</v>
      </c>
    </row>
    <row r="25" spans="1:7" ht="18" customHeight="1" x14ac:dyDescent="0.25">
      <c r="A25" s="18" t="s">
        <v>40</v>
      </c>
      <c r="B25" s="19" t="b">
        <f>TRUE()</f>
        <v>1</v>
      </c>
      <c r="C25" s="52">
        <v>2500</v>
      </c>
      <c r="D25" s="49">
        <v>2500</v>
      </c>
      <c r="E25" s="50">
        <v>2500</v>
      </c>
      <c r="F25" s="51">
        <v>2500</v>
      </c>
      <c r="G25" s="21" t="s">
        <v>41</v>
      </c>
    </row>
    <row r="26" spans="1:7" ht="18" customHeight="1" x14ac:dyDescent="0.25">
      <c r="A26" s="53" t="s">
        <v>42</v>
      </c>
      <c r="B26" s="22" t="b">
        <f>FALSE()</f>
        <v>0</v>
      </c>
      <c r="C26" s="48">
        <v>9500</v>
      </c>
      <c r="D26" s="49">
        <v>9500</v>
      </c>
      <c r="E26" s="50">
        <v>9500</v>
      </c>
      <c r="F26" s="51">
        <v>9500</v>
      </c>
      <c r="G26" s="17" t="s">
        <v>43</v>
      </c>
    </row>
    <row r="27" spans="1:7" ht="18" customHeight="1" x14ac:dyDescent="0.25">
      <c r="A27" s="41" t="s">
        <v>44</v>
      </c>
      <c r="B27" s="23" t="b">
        <f>FALSE()</f>
        <v>0</v>
      </c>
      <c r="C27" s="52">
        <v>19050</v>
      </c>
      <c r="D27" s="49">
        <v>19050</v>
      </c>
      <c r="E27" s="50">
        <v>19050</v>
      </c>
      <c r="F27" s="51">
        <v>19050</v>
      </c>
      <c r="G27" s="21" t="s">
        <v>45</v>
      </c>
    </row>
    <row r="28" spans="1:7" ht="6" customHeight="1" x14ac:dyDescent="0.25">
      <c r="A28" s="30"/>
      <c r="B28" s="30"/>
      <c r="C28" s="30"/>
      <c r="D28" s="30"/>
      <c r="E28" s="30"/>
      <c r="F28" s="30"/>
      <c r="G28" s="30"/>
    </row>
    <row r="29" spans="1:7" ht="21.75" customHeight="1" x14ac:dyDescent="0.25">
      <c r="A29" s="4" t="s">
        <v>46</v>
      </c>
      <c r="B29" s="4"/>
      <c r="C29" s="4"/>
      <c r="D29" s="4"/>
      <c r="E29" s="4"/>
      <c r="F29" s="4"/>
      <c r="G29" s="4"/>
    </row>
    <row r="30" spans="1:7" ht="18" customHeight="1" x14ac:dyDescent="0.25">
      <c r="A30" s="11" t="s">
        <v>47</v>
      </c>
      <c r="B30" s="54"/>
      <c r="C30" s="54"/>
      <c r="D30" s="55" t="s">
        <v>48</v>
      </c>
      <c r="E30" s="56" t="s">
        <v>48</v>
      </c>
      <c r="F30" s="57" t="s">
        <v>49</v>
      </c>
      <c r="G30" s="17" t="s">
        <v>50</v>
      </c>
    </row>
    <row r="31" spans="1:7" ht="18" customHeight="1" x14ac:dyDescent="0.25">
      <c r="A31" s="18" t="s">
        <v>51</v>
      </c>
      <c r="B31" s="58"/>
      <c r="C31" s="58"/>
      <c r="D31" s="59">
        <v>3</v>
      </c>
      <c r="E31" s="60">
        <v>5</v>
      </c>
      <c r="F31" s="61">
        <v>7</v>
      </c>
      <c r="G31" s="21" t="s">
        <v>52</v>
      </c>
    </row>
    <row r="32" spans="1:7" ht="18" customHeight="1" x14ac:dyDescent="0.25">
      <c r="A32" s="11" t="s">
        <v>53</v>
      </c>
      <c r="B32" s="54"/>
      <c r="C32" s="54"/>
      <c r="D32" s="62">
        <v>144</v>
      </c>
      <c r="E32" s="63">
        <v>144</v>
      </c>
      <c r="F32" s="64">
        <v>144</v>
      </c>
      <c r="G32" s="17" t="s">
        <v>54</v>
      </c>
    </row>
    <row r="33" spans="1:7" ht="18" customHeight="1" x14ac:dyDescent="0.25">
      <c r="A33" s="18" t="s">
        <v>55</v>
      </c>
      <c r="B33" s="58"/>
      <c r="C33" s="58"/>
      <c r="D33" s="65">
        <v>0.05</v>
      </c>
      <c r="E33" s="66">
        <v>7.4999999999999997E-2</v>
      </c>
      <c r="F33" s="67">
        <v>7.4999999999999997E-2</v>
      </c>
      <c r="G33" s="21" t="s">
        <v>56</v>
      </c>
    </row>
    <row r="34" spans="1:7" ht="18" customHeight="1" x14ac:dyDescent="0.25">
      <c r="A34" s="11" t="s">
        <v>57</v>
      </c>
      <c r="B34" s="54"/>
      <c r="C34" s="54"/>
      <c r="D34" s="65">
        <v>0.05</v>
      </c>
      <c r="E34" s="66">
        <v>7.4999999999999997E-2</v>
      </c>
      <c r="F34" s="67">
        <v>7.4999999999999997E-2</v>
      </c>
      <c r="G34" s="17" t="s">
        <v>58</v>
      </c>
    </row>
    <row r="35" spans="1:7" ht="18" customHeight="1" x14ac:dyDescent="0.25">
      <c r="A35" s="18" t="s">
        <v>59</v>
      </c>
      <c r="B35" s="58"/>
      <c r="C35" s="58"/>
      <c r="D35" s="62">
        <v>1000</v>
      </c>
      <c r="E35" s="63">
        <v>1000</v>
      </c>
      <c r="F35" s="64">
        <v>1000</v>
      </c>
      <c r="G35" s="21" t="s">
        <v>60</v>
      </c>
    </row>
    <row r="36" spans="1:7" ht="6" customHeight="1" x14ac:dyDescent="0.25">
      <c r="A36" s="30"/>
      <c r="B36" s="30"/>
      <c r="C36" s="30"/>
      <c r="D36" s="30"/>
      <c r="E36" s="30"/>
      <c r="F36" s="30"/>
      <c r="G36" s="30"/>
    </row>
    <row r="37" spans="1:7" ht="21.75" customHeight="1" x14ac:dyDescent="0.25">
      <c r="A37" s="4" t="s">
        <v>61</v>
      </c>
      <c r="B37" s="4"/>
      <c r="C37" s="4"/>
      <c r="D37" s="4"/>
      <c r="E37" s="4"/>
      <c r="F37" s="4"/>
      <c r="G37" s="4"/>
    </row>
    <row r="38" spans="1:7" ht="18" customHeight="1" x14ac:dyDescent="0.25">
      <c r="A38" s="68" t="s">
        <v>62</v>
      </c>
      <c r="B38" s="54"/>
      <c r="C38" s="54"/>
      <c r="D38" s="49">
        <v>2000</v>
      </c>
      <c r="E38" s="50">
        <v>4500</v>
      </c>
      <c r="F38" s="51">
        <v>8000</v>
      </c>
      <c r="G38" s="54"/>
    </row>
    <row r="39" spans="1:7" ht="18" customHeight="1" x14ac:dyDescent="0.25">
      <c r="A39" s="69" t="s">
        <v>63</v>
      </c>
      <c r="B39" s="58"/>
      <c r="C39" s="58"/>
      <c r="D39" s="70">
        <v>24000</v>
      </c>
      <c r="E39" s="71">
        <v>54000</v>
      </c>
      <c r="F39" s="72">
        <v>96000</v>
      </c>
      <c r="G39" s="58"/>
    </row>
    <row r="40" spans="1:7" ht="18" customHeight="1" x14ac:dyDescent="0.25">
      <c r="A40" s="68" t="s">
        <v>64</v>
      </c>
      <c r="B40" s="54"/>
      <c r="C40" s="54"/>
      <c r="D40" s="49">
        <v>5000</v>
      </c>
      <c r="E40" s="50">
        <v>5000</v>
      </c>
      <c r="F40" s="51">
        <v>5000</v>
      </c>
      <c r="G40" s="54"/>
    </row>
    <row r="41" spans="1:7" ht="18" customHeight="1" x14ac:dyDescent="0.25">
      <c r="A41" s="73" t="s">
        <v>65</v>
      </c>
      <c r="B41" s="58"/>
      <c r="C41" s="58"/>
      <c r="D41" s="49">
        <v>9500</v>
      </c>
      <c r="E41" s="50">
        <v>9500</v>
      </c>
      <c r="F41" s="51">
        <v>9500</v>
      </c>
      <c r="G41" s="58"/>
    </row>
    <row r="42" spans="1:7" ht="18" customHeight="1" x14ac:dyDescent="0.25">
      <c r="A42" s="24" t="s">
        <v>66</v>
      </c>
      <c r="B42" s="25"/>
      <c r="C42" s="25"/>
      <c r="D42" s="70">
        <v>24000</v>
      </c>
      <c r="E42" s="71">
        <v>54000</v>
      </c>
      <c r="F42" s="72">
        <v>96000</v>
      </c>
      <c r="G42" s="25"/>
    </row>
    <row r="43" spans="1:7" ht="18" customHeight="1" x14ac:dyDescent="0.25">
      <c r="A43" s="68" t="s">
        <v>55</v>
      </c>
      <c r="B43" s="54"/>
      <c r="C43" s="54"/>
      <c r="D43" s="74">
        <v>0.05</v>
      </c>
      <c r="E43" s="75">
        <v>7.4999999999999997E-2</v>
      </c>
      <c r="F43" s="76">
        <v>7.4999999999999997E-2</v>
      </c>
      <c r="G43" s="54"/>
    </row>
    <row r="44" spans="1:7" ht="18" customHeight="1" x14ac:dyDescent="0.25">
      <c r="A44" s="68" t="s">
        <v>67</v>
      </c>
      <c r="B44" s="54"/>
      <c r="C44" s="54"/>
      <c r="D44" s="74">
        <v>0.05</v>
      </c>
      <c r="E44" s="75">
        <v>7.4999999999999997E-2</v>
      </c>
      <c r="F44" s="76">
        <v>7.4999999999999997E-2</v>
      </c>
      <c r="G44" s="54"/>
    </row>
    <row r="45" spans="1:7" ht="18" customHeight="1" x14ac:dyDescent="0.25">
      <c r="A45" s="73" t="s">
        <v>68</v>
      </c>
      <c r="B45" s="58"/>
      <c r="C45" s="58"/>
      <c r="D45" s="49">
        <v>1200</v>
      </c>
      <c r="E45" s="50">
        <v>4050</v>
      </c>
      <c r="F45" s="51">
        <v>7200</v>
      </c>
      <c r="G45" s="58"/>
    </row>
    <row r="46" spans="1:7" ht="27.75" customHeight="1" x14ac:dyDescent="0.25">
      <c r="A46" s="77" t="s">
        <v>69</v>
      </c>
      <c r="B46" s="78"/>
      <c r="C46" s="78"/>
      <c r="D46" s="79">
        <v>22800</v>
      </c>
      <c r="E46" s="80">
        <v>49950</v>
      </c>
      <c r="F46" s="81">
        <v>88800</v>
      </c>
      <c r="G46" s="78"/>
    </row>
    <row r="47" spans="1:7" ht="3.75" customHeight="1" x14ac:dyDescent="0.25">
      <c r="A47" s="30"/>
      <c r="B47" s="30"/>
      <c r="C47" s="30"/>
      <c r="D47" s="30"/>
      <c r="E47" s="30"/>
      <c r="F47" s="30"/>
      <c r="G47" s="30"/>
    </row>
    <row r="48" spans="1:7" ht="21.75" customHeight="1" x14ac:dyDescent="0.25">
      <c r="A48" s="2" t="s">
        <v>70</v>
      </c>
      <c r="B48" s="2"/>
      <c r="C48" s="2"/>
      <c r="D48" s="2"/>
      <c r="E48" s="2"/>
      <c r="F48" s="2"/>
      <c r="G48" s="2"/>
    </row>
    <row r="49" spans="1:7" ht="15.75" customHeight="1" x14ac:dyDescent="0.25">
      <c r="A49" s="1" t="s">
        <v>71</v>
      </c>
      <c r="B49" s="1"/>
      <c r="C49" s="1"/>
      <c r="D49" s="1"/>
      <c r="E49" s="1"/>
      <c r="F49" s="1"/>
      <c r="G49" s="1"/>
    </row>
  </sheetData>
  <mergeCells count="12">
    <mergeCell ref="A48:G48"/>
    <mergeCell ref="A49:G49"/>
    <mergeCell ref="A15:G15"/>
    <mergeCell ref="A22:G22"/>
    <mergeCell ref="A23:G23"/>
    <mergeCell ref="A29:G29"/>
    <mergeCell ref="A37:G37"/>
    <mergeCell ref="A1:G1"/>
    <mergeCell ref="A2:G2"/>
    <mergeCell ref="A5:G5"/>
    <mergeCell ref="A6:G6"/>
    <mergeCell ref="A14:G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Jonas Auda</cp:lastModifiedBy>
  <cp:revision>0</cp:revision>
  <dcterms:created xsi:type="dcterms:W3CDTF">2026-04-14T06:11:39Z</dcterms:created>
  <dcterms:modified xsi:type="dcterms:W3CDTF">2026-04-16T09:54:04Z</dcterms:modified>
  <dc:language>en-US</dc:language>
</cp:coreProperties>
</file>